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I34" i="1"/>
  <c r="E34" i="1"/>
  <c r="I31" i="1"/>
  <c r="G31" i="1"/>
  <c r="G34" i="1" s="1"/>
  <c r="E31" i="1"/>
  <c r="I11" i="1"/>
  <c r="G11" i="1"/>
  <c r="E11" i="1"/>
</calcChain>
</file>

<file path=xl/sharedStrings.xml><?xml version="1.0" encoding="utf-8"?>
<sst xmlns="http://schemas.openxmlformats.org/spreadsheetml/2006/main" count="34" uniqueCount="33">
  <si>
    <t>Table 1</t>
  </si>
  <si>
    <t>Assoc. of Owners of Legend Hall</t>
  </si>
  <si>
    <t>Operating Statement</t>
  </si>
  <si>
    <t>March, 2019</t>
  </si>
  <si>
    <t>Monthly Actual</t>
  </si>
  <si>
    <t>YTD Actual</t>
  </si>
  <si>
    <t>Budget</t>
  </si>
  <si>
    <t>Income</t>
  </si>
  <si>
    <t>Assoc. Dues **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</si>
  <si>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</si>
  <si>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</si>
  <si>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</si>
  <si>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</si>
  <si>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</si>
  <si>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</si>
  <si>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</si>
  <si>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</si>
  <si>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</si>
  <si>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</si>
  <si>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</si>
  <si>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</si>
  <si>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</si>
  <si>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</si>
  <si>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</si>
  <si>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</si>
  <si>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</si>
  <si>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</si>
  <si>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</si>
  <si>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</si>
  <si>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</si>
  <si>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</si>
  <si>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**$350 paid in previous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</si>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</sst>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workbookViewId="0">
      <selection activeCell="G31" sqref="G31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21.140625" style="1" bestFit="1" customWidth="1"/>
    <col min="4" max="4" width="4.28515625" style="1" customWidth="1"/>
    <col min="5" max="5" width="14.5703125" style="1" bestFit="1" customWidth="1"/>
    <col min="6" max="6" width="36.140625" style="1" bestFit="1" customWidth="1"/>
    <col min="7" max="7" width="10.85546875" style="1" bestFit="1" customWidth="1"/>
    <col min="8" max="8" width="1" style="1" bestFit="1" customWidth="1"/>
    <col min="9" max="9" width="10.140625" style="1" bestFit="1" customWidth="1"/>
    <col min="10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0</v>
      </c>
      <c r="F8" s="24"/>
      <c r="G8" s="23">
        <v>700</v>
      </c>
      <c r="H8" s="25"/>
      <c r="I8" s="27">
        <v>15400</v>
      </c>
    </row>
    <row r="9" spans="1:9" x14ac:dyDescent="0.2">
      <c r="A9" s="5"/>
      <c r="B9" s="6"/>
      <c r="C9" s="26" t="s">
        <v>9</v>
      </c>
      <c r="D9" s="22"/>
      <c r="E9" s="23">
        <v>0</v>
      </c>
      <c r="F9" s="24"/>
      <c r="G9" s="23">
        <v>0</v>
      </c>
      <c r="H9" s="25"/>
      <c r="I9" s="27">
        <v>0</v>
      </c>
    </row>
    <row r="10" spans="1:9" x14ac:dyDescent="0.2">
      <c r="A10" s="5"/>
      <c r="B10" s="6"/>
      <c r="C10" s="26" t="s">
        <v>10</v>
      </c>
      <c r="D10" s="22"/>
      <c r="E10" s="28">
        <v>95.89</v>
      </c>
      <c r="F10" s="24"/>
      <c r="G10" s="28">
        <v>573.27</v>
      </c>
      <c r="H10" s="25"/>
      <c r="I10" s="29">
        <v>80</v>
      </c>
    </row>
    <row r="11" spans="1:9" x14ac:dyDescent="0.2">
      <c r="A11" s="5"/>
      <c r="B11" s="6"/>
      <c r="C11" s="30"/>
      <c r="D11" s="22"/>
      <c r="E11" s="31">
        <f>SUM(E8:E10)</f>
        <v>95.89</v>
      </c>
      <c r="F11" s="24"/>
      <c r="G11" s="31">
        <f>SUM(G8:G10)</f>
        <v>1273.27</v>
      </c>
      <c r="H11" s="25"/>
      <c r="I11" s="31">
        <f>SUM(I8:I10)</f>
        <v>15480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0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0</v>
      </c>
      <c r="F17" s="24"/>
      <c r="G17" s="23">
        <v>0</v>
      </c>
      <c r="H17" s="33" t="s">
        <v>14</v>
      </c>
      <c r="I17" s="23">
        <v>150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0</v>
      </c>
      <c r="F19" s="24"/>
      <c r="G19" s="23">
        <v>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908</v>
      </c>
      <c r="F20" s="24"/>
      <c r="G20" s="23">
        <v>908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0</v>
      </c>
      <c r="F23" s="24"/>
      <c r="G23" s="23">
        <v>0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318.33</v>
      </c>
      <c r="F24" s="24"/>
      <c r="G24" s="27">
        <v>2533.23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0</v>
      </c>
      <c r="F25" s="24"/>
      <c r="G25" s="27">
        <v>475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0</v>
      </c>
      <c r="F26" s="24"/>
      <c r="G26" s="23">
        <v>0</v>
      </c>
      <c r="H26" s="25"/>
      <c r="I26" s="27">
        <v>500</v>
      </c>
    </row>
    <row r="27" spans="1:9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58.02</v>
      </c>
      <c r="F28" s="24"/>
      <c r="G28" s="23">
        <v>199.94</v>
      </c>
      <c r="H28" s="25"/>
      <c r="I28" s="23">
        <v>700</v>
      </c>
    </row>
    <row r="29" spans="1:9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4.3499999999999996</v>
      </c>
      <c r="F30" s="24"/>
      <c r="G30" s="28">
        <v>9.8800000000000008</v>
      </c>
      <c r="H30" s="33" t="s">
        <v>14</v>
      </c>
      <c r="I30" s="28">
        <v>720</v>
      </c>
    </row>
    <row r="31" spans="1:9" x14ac:dyDescent="0.2">
      <c r="A31" s="5"/>
      <c r="B31" s="6"/>
      <c r="C31" s="30"/>
      <c r="D31" s="22"/>
      <c r="E31" s="32">
        <f>SUM(E16:E30)</f>
        <v>1288.6999999999998</v>
      </c>
      <c r="F31" s="24"/>
      <c r="G31" s="32">
        <f>SUM(G16:G30)</f>
        <v>4854.01</v>
      </c>
      <c r="H31" s="25"/>
      <c r="I31" s="34">
        <f>SUM(I16:I30)</f>
        <v>15660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14.25" x14ac:dyDescent="0.2">
      <c r="A34" s="5"/>
      <c r="B34" s="6"/>
      <c r="C34" s="21" t="s">
        <v>28</v>
      </c>
      <c r="D34" s="22"/>
      <c r="E34" s="32">
        <f>SUM(E11,-E31)</f>
        <v>-1192.8099999999997</v>
      </c>
      <c r="F34" s="24"/>
      <c r="G34" s="32">
        <f>SUM(G11,-G31)</f>
        <v>-3580.7400000000002</v>
      </c>
      <c r="H34" s="35"/>
      <c r="I34" s="32">
        <f>SUM(I11,-I31)</f>
        <v>-180</v>
      </c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/>
      <c r="F37" s="24"/>
      <c r="G37" s="28">
        <v>679.35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/>
      <c r="F38" s="24"/>
      <c r="G38" s="23">
        <f>SUM(G36,-G37)</f>
        <v>-1.1800000000000637</v>
      </c>
      <c r="H38" s="25"/>
      <c r="I38" s="23">
        <f>SUM(I36,-I37)</f>
        <v>0</v>
      </c>
    </row>
    <row r="39" spans="1:9" x14ac:dyDescent="0.2">
      <c r="A39" s="5"/>
      <c r="B39" s="6"/>
      <c r="C39" s="26"/>
      <c r="D39" s="22"/>
      <c r="E39" s="23"/>
      <c r="F39" s="24"/>
      <c r="G39" s="23"/>
      <c r="H39" s="25"/>
      <c r="I39" s="23"/>
    </row>
    <row r="40" spans="1:9" x14ac:dyDescent="0.2">
      <c r="A40" s="36"/>
      <c r="B40" s="37"/>
      <c r="C40" s="26" t="s">
        <v>31</v>
      </c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 t="s">
        <v>32</v>
      </c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2019-04-15T21:26:48Z</dcterms:created>
  <dcterms:modified xsi:type="dcterms:W3CDTF">2019-04-16T02:36:32Z</dcterms:modified>
</cp:coreProperties>
</file>