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4000" windowHeight="143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4" i="1" l="1"/>
  <c r="G34" i="1"/>
  <c r="E34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<sst xmlns="http://schemas.openxmlformats.org/spreadsheetml/2006/main" count="33" uniqueCount="32">
  <si>
    <t>Table 1</t>
  </si>
  <si>
    <t>Assoc. of Owners of Legend Hall</t>
  </si>
  <si>
    <t>Operating Statement</t>
  </si>
  <si>
    <t>November, 2019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</si>
  <si>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</si>
  <si>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</si>
  <si>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</si>
  <si>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</si>
  <si>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</si>
  <si>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</si>
  <si>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</si>
  <si>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</si>
  <si>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</si>
  <si>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</si>
  <si>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</si>
  <si>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</si>
  <si>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</si>
  <si>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</si>
  <si>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</si>
  <si>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</si>
  <si>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</si>
  <si>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 ***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</si>
  <si>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</si>
  <si>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</si>
  <si>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</si>
  <si>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</si>
  <si>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</si>
  <si>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</si>
  <si>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</si>
  <si>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</si>
  <si>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</si>
  <si>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***Apr/May Maint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</si>
</sst>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topLeftCell="A4" workbookViewId="0">
      <selection activeCell="I34" sqref="I34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0</v>
      </c>
      <c r="F8" s="24"/>
      <c r="G8" s="23">
        <v>8400</v>
      </c>
      <c r="H8" s="25"/>
      <c r="I8" s="27">
        <v>15400</v>
      </c>
    </row>
    <row r="9" spans="1:9" x14ac:dyDescent="0.2">
      <c r="A9" s="5"/>
      <c r="B9" s="6"/>
      <c r="C9" s="26" t="s">
        <v>9</v>
      </c>
      <c r="D9" s="22"/>
      <c r="E9" s="23">
        <v>0</v>
      </c>
      <c r="F9" s="24"/>
      <c r="G9" s="23">
        <v>64</v>
      </c>
      <c r="H9" s="25"/>
      <c r="I9" s="27">
        <v>0</v>
      </c>
    </row>
    <row r="10" spans="1:9" x14ac:dyDescent="0.2">
      <c r="A10" s="5"/>
      <c r="B10" s="6"/>
      <c r="C10" s="26" t="s">
        <v>10</v>
      </c>
      <c r="D10" s="22"/>
      <c r="E10" s="28">
        <v>106.17</v>
      </c>
      <c r="F10" s="24"/>
      <c r="G10" s="28">
        <v>1306.1600000000001</v>
      </c>
      <c r="H10" s="25"/>
      <c r="I10" s="29">
        <v>80</v>
      </c>
    </row>
    <row r="11" spans="1:9" x14ac:dyDescent="0.2">
      <c r="A11" s="5"/>
      <c r="B11" s="6"/>
      <c r="C11" s="30"/>
      <c r="D11" s="22"/>
      <c r="E11" s="31">
        <f>SUM(E8:E10)</f>
        <v>106.17</v>
      </c>
      <c r="F11" s="24"/>
      <c r="G11" s="31">
        <f>SUM(G8:G10)</f>
        <v>9770.16</v>
      </c>
      <c r="H11" s="25"/>
      <c r="I11" s="31">
        <f>SUM(I8:I10)</f>
        <v>15480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54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0</v>
      </c>
      <c r="F17" s="24"/>
      <c r="G17" s="23">
        <v>233.75</v>
      </c>
      <c r="H17" s="33" t="s">
        <v>14</v>
      </c>
      <c r="I17" s="23">
        <v>150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0</v>
      </c>
      <c r="F19" s="24"/>
      <c r="G19" s="23">
        <v>250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0</v>
      </c>
      <c r="F20" s="24"/>
      <c r="G20" s="23">
        <v>908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50</v>
      </c>
      <c r="F22" s="24"/>
      <c r="G22" s="23">
        <v>50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105</v>
      </c>
      <c r="F23" s="24"/>
      <c r="G23" s="23">
        <v>1045.55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1638.33</v>
      </c>
      <c r="F24" s="24"/>
      <c r="G24" s="27">
        <v>7322.27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285</v>
      </c>
      <c r="F25" s="24"/>
      <c r="G25" s="27">
        <v>2710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0</v>
      </c>
      <c r="F26" s="24"/>
      <c r="G26" s="23">
        <v>1880</v>
      </c>
      <c r="H26" s="25"/>
      <c r="I26" s="27">
        <v>500</v>
      </c>
    </row>
    <row r="27" spans="1:9" ht="25.5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58.38</v>
      </c>
      <c r="F28" s="24"/>
      <c r="G28" s="23">
        <v>805.45</v>
      </c>
      <c r="H28" s="25"/>
      <c r="I28" s="23">
        <v>700</v>
      </c>
    </row>
    <row r="29" spans="1:9" ht="25.5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181.13</v>
      </c>
      <c r="F30" s="24"/>
      <c r="G30" s="28">
        <v>1006.23</v>
      </c>
      <c r="H30" s="33" t="s">
        <v>14</v>
      </c>
      <c r="I30" s="28">
        <v>720</v>
      </c>
    </row>
    <row r="31" spans="1:9" x14ac:dyDescent="0.2">
      <c r="A31" s="5"/>
      <c r="B31" s="6"/>
      <c r="C31" s="30"/>
      <c r="D31" s="22"/>
      <c r="E31" s="32">
        <f>SUM(E16:E30)</f>
        <v>2317.84</v>
      </c>
      <c r="F31" s="24"/>
      <c r="G31" s="32">
        <f>SUM(G16:G30)</f>
        <v>16993.21</v>
      </c>
      <c r="H31" s="25"/>
      <c r="I31" s="34">
        <f>SUM(I16:I30)</f>
        <v>15660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14.25" x14ac:dyDescent="0.2">
      <c r="A34" s="5"/>
      <c r="B34" s="6"/>
      <c r="C34" s="21" t="s">
        <v>28</v>
      </c>
      <c r="D34" s="22"/>
      <c r="E34" s="32">
        <f>SUM(E11,-E31)</f>
        <v>-2211.67</v>
      </c>
      <c r="F34" s="24"/>
      <c r="G34" s="32">
        <f>SUM(G11,-G31)</f>
        <v>-7223.0499999999993</v>
      </c>
      <c r="H34" s="35"/>
      <c r="I34" s="32">
        <f>SUM(I11,-I31)</f>
        <v>-180</v>
      </c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/>
      <c r="F37" s="24"/>
      <c r="G37" s="28">
        <v>679.35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/>
      <c r="F38" s="24"/>
      <c r="G38" s="23">
        <v>-1.18</v>
      </c>
      <c r="H38" s="25"/>
      <c r="I38" s="23">
        <v>0</v>
      </c>
    </row>
    <row r="39" spans="1:9" x14ac:dyDescent="0.2">
      <c r="A39" s="5"/>
      <c r="B39" s="6"/>
      <c r="C39" s="26" t="s">
        <v>31</v>
      </c>
      <c r="D39" s="22"/>
      <c r="E39" s="23"/>
      <c r="F39" s="24"/>
      <c r="G39" s="23"/>
      <c r="H39" s="25"/>
      <c r="I39" s="23"/>
    </row>
    <row r="40" spans="1:9" x14ac:dyDescent="0.2">
      <c r="A40" s="36"/>
      <c r="B40" s="37"/>
      <c r="C40" s="26"/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/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2019-12-22T17:15:14Z</dcterms:created>
  <dcterms:modified xsi:type="dcterms:W3CDTF">2019-12-22T17:15:14Z</dcterms:modified>
</cp:coreProperties>
</file>