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/>
  <mc:AlternateContent xmlns:mc="http://schemas.openxmlformats.org/markup-compatibility/2006">
    <mc:Choice Requires="x15">
      <x15ac:absPath xmlns:x15ac="http://schemas.microsoft.com/office/spreadsheetml/2010/11/ac" url="Z:\MyStuff\Legend Hall Home Owners Association\Board\Financials\2022\"/>
    </mc:Choice>
  </mc:AlternateContent>
  <xr:revisionPtr revIDLastSave="0" documentId="8_{3AF2A8B4-B5C1-47AE-9FB0-EEDA97F879C7}" xr6:coauthVersionLast="47" xr6:coauthVersionMax="47" xr10:uidLastSave="{00000000-0000-0000-0000-000000000000}"/>
  <bookViews>
    <workbookView xWindow="-120" yWindow="-120" windowWidth="29040" windowHeight="15960" xr2:uid="{00000000-000D-0000-FFFF-FFFF00000000}"/>
  </bookViews>
  <sheets>
    <sheet name="Sheet 1" sheetId="1" r:id="rId1"/>
    <sheet name="Sheet 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4" i="1" l="1"/>
  <c r="G34" i="1"/>
  <c r="E34" i="1"/>
  <c r="I32" i="1"/>
  <c r="E32" i="1"/>
  <c r="I11" i="1"/>
  <c r="G11" i="1"/>
  <c r="E11" i="1"/>
</calcChain>
</file>

<file path=xl/sharedStrings.xml><?xml version="1.0" encoding="utf-8"?>
<sst xmlns="http://schemas.openxmlformats.org/spreadsheetml/2006/main" count="37" uniqueCount="35">
  <si>
    <t>Assoc. of Owners of Legend Hall</t>
  </si>
  <si>
    <t>Operating Statement</t>
  </si>
  <si>
    <t>December, 2022</t>
  </si>
  <si>
    <t>Monthly Actual</t>
  </si>
  <si>
    <t>YTD Actual</t>
  </si>
  <si>
    <t>Budget</t>
  </si>
  <si>
    <t>Income</t>
  </si>
  <si>
    <t>*</t>
  </si>
  <si>
    <t>Assoc. Dues</t>
  </si>
  <si>
    <t>Late Fees</t>
  </si>
  <si>
    <t>Interest Income</t>
  </si>
  <si>
    <t>Reimb. from Rd. Fd</t>
  </si>
  <si>
    <t>Trans. from MMA</t>
  </si>
  <si>
    <t>Expenses</t>
  </si>
  <si>
    <t>Bank Charges</t>
  </si>
  <si>
    <t>Income Tax</t>
  </si>
  <si>
    <t xml:space="preserve"> </t>
  </si>
  <si>
    <t>Fees &amp; Permits</t>
  </si>
  <si>
    <t>Legal &amp; Tax Prep.</t>
  </si>
  <si>
    <t>Insurance</t>
  </si>
  <si>
    <t>Postage, Supplies</t>
  </si>
  <si>
    <t xml:space="preserve">Misc. Exp.  </t>
  </si>
  <si>
    <t>Irrigation Repairs</t>
  </si>
  <si>
    <t>Sunrise</t>
  </si>
  <si>
    <t>Ground Maint.</t>
  </si>
  <si>
    <t>Tree Maintenance</t>
  </si>
  <si>
    <t>Light Repair/ Maint.</t>
  </si>
  <si>
    <t>Electricity</t>
  </si>
  <si>
    <t>Elec. Reimb.</t>
  </si>
  <si>
    <t>Wall Repair</t>
  </si>
  <si>
    <t>Water</t>
  </si>
  <si>
    <t>Wall Clean/Seal</t>
  </si>
  <si>
    <t>Net Inc/Loss</t>
  </si>
  <si>
    <t>Assoc. Dues—</t>
  </si>
  <si>
    <t>See attached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</si>
</sst>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 &quot;&quot;$&quot;* #,##0.00&quot; &quot;;&quot; &quot;&quot;$&quot;* \(#,##0.00&quot;) &quot;;&quot; &quot;&quot;$&quot;* &quot;-&quot;??"/>
  </numFmts>
  <fonts count="4" x14ac:knownFonts="1">
    <font>
      <sz val="12"/>
      <color indexed="8"/>
      <name val="Helvetica"/>
    </font>
    <font>
      <b/>
      <sz val="12"/>
      <color indexed="8"/>
      <name val="Helvetica"/>
    </font>
    <font>
      <u/>
      <sz val="12"/>
      <color indexed="8"/>
      <name val="Helvetica"/>
    </font>
    <font>
      <b/>
      <u/>
      <sz val="12"/>
      <color indexed="8"/>
      <name val="Helvetica"/>
    </font>
  </fonts>
  <fills count="3">
    <fill>
      <patternFill patternType="none"/>
    </fill>
    <fill>
      <patternFill patternType="gray125"/>
    </fill>
    <fill>
      <patternFill patternType="solid">
        <fgColor indexed="9"/>
        <bgColor auto="1"/>
      </patternFill>
    </fill>
  </fills>
  <borders count="11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1"/>
      </left>
      <right/>
      <top style="thin">
        <color indexed="11"/>
      </top>
      <bottom/>
      <diagonal/>
    </border>
    <border>
      <left/>
      <right/>
      <top style="thin">
        <color indexed="11"/>
      </top>
      <bottom/>
      <diagonal/>
    </border>
    <border>
      <left/>
      <right style="thin">
        <color indexed="11"/>
      </right>
      <top style="thin">
        <color indexed="11"/>
      </top>
      <bottom/>
      <diagonal/>
    </border>
    <border>
      <left style="thin">
        <color indexed="11"/>
      </left>
      <right/>
      <top/>
      <bottom/>
      <diagonal/>
    </border>
    <border>
      <left/>
      <right/>
      <top/>
      <bottom/>
      <diagonal/>
    </border>
    <border>
      <left/>
      <right style="thin">
        <color indexed="11"/>
      </right>
      <top/>
      <bottom/>
      <diagonal/>
    </border>
    <border>
      <left style="thin">
        <color indexed="11"/>
      </left>
      <right/>
      <top/>
      <bottom style="thin">
        <color indexed="11"/>
      </bottom>
      <diagonal/>
    </border>
    <border>
      <left/>
      <right/>
      <top/>
      <bottom style="thin">
        <color indexed="11"/>
      </bottom>
      <diagonal/>
    </border>
    <border>
      <left/>
      <right style="thin">
        <color indexed="11"/>
      </right>
      <top/>
      <bottom style="thin">
        <color indexed="11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22">
    <xf numFmtId="0" fontId="0" fillId="0" borderId="0" xfId="0">
      <alignment vertical="top" wrapText="1"/>
    </xf>
    <xf numFmtId="0" fontId="0" fillId="0" borderId="0" xfId="0" applyNumberFormat="1">
      <alignment vertical="top" wrapText="1"/>
    </xf>
    <xf numFmtId="0" fontId="0" fillId="2" borderId="1" xfId="0" applyFill="1" applyBorder="1">
      <alignment vertical="top" wrapText="1"/>
    </xf>
    <xf numFmtId="164" fontId="0" fillId="2" borderId="1" xfId="0" applyNumberFormat="1" applyFill="1" applyBorder="1">
      <alignment vertical="top" wrapText="1"/>
    </xf>
    <xf numFmtId="49" fontId="0" fillId="2" borderId="1" xfId="0" applyNumberFormat="1" applyFill="1" applyBorder="1" applyAlignment="1">
      <alignment horizontal="center" vertical="center"/>
    </xf>
    <xf numFmtId="49" fontId="0" fillId="2" borderId="1" xfId="0" applyNumberFormat="1" applyFill="1" applyBorder="1">
      <alignment vertical="top" wrapText="1"/>
    </xf>
    <xf numFmtId="49" fontId="0" fillId="2" borderId="1" xfId="0" applyNumberFormat="1" applyFill="1" applyBorder="1" applyAlignment="1">
      <alignment horizontal="center" vertical="top"/>
    </xf>
    <xf numFmtId="49" fontId="1" fillId="2" borderId="1" xfId="0" applyNumberFormat="1" applyFont="1" applyFill="1" applyBorder="1">
      <alignment vertical="top" wrapText="1"/>
    </xf>
    <xf numFmtId="164" fontId="0" fillId="2" borderId="1" xfId="0" applyNumberFormat="1" applyFill="1" applyBorder="1" applyAlignment="1">
      <alignment wrapText="1"/>
    </xf>
    <xf numFmtId="164" fontId="0" fillId="2" borderId="1" xfId="0" applyNumberFormat="1" applyFill="1" applyBorder="1" applyAlignment="1">
      <alignment vertical="center" wrapText="1"/>
    </xf>
    <xf numFmtId="164" fontId="2" fillId="2" borderId="1" xfId="0" applyNumberFormat="1" applyFont="1" applyFill="1" applyBorder="1">
      <alignment vertical="top" wrapText="1"/>
    </xf>
    <xf numFmtId="164" fontId="3" fillId="2" borderId="1" xfId="0" applyNumberFormat="1" applyFont="1" applyFill="1" applyBorder="1">
      <alignment vertical="top" wrapText="1"/>
    </xf>
    <xf numFmtId="164" fontId="1" fillId="2" borderId="1" xfId="0" applyNumberFormat="1" applyFont="1" applyFill="1" applyBorder="1">
      <alignment vertical="top" wrapText="1"/>
    </xf>
    <xf numFmtId="0" fontId="0" fillId="0" borderId="2" xfId="0" applyBorder="1">
      <alignment vertical="top" wrapText="1"/>
    </xf>
    <xf numFmtId="0" fontId="0" fillId="0" borderId="3" xfId="0" applyBorder="1">
      <alignment vertical="top" wrapText="1"/>
    </xf>
    <xf numFmtId="0" fontId="0" fillId="0" borderId="4" xfId="0" applyBorder="1">
      <alignment vertical="top" wrapText="1"/>
    </xf>
    <xf numFmtId="0" fontId="0" fillId="0" borderId="5" xfId="0" applyBorder="1">
      <alignment vertical="top" wrapText="1"/>
    </xf>
    <xf numFmtId="0" fontId="0" fillId="0" borderId="6" xfId="0" applyBorder="1">
      <alignment vertical="top" wrapText="1"/>
    </xf>
    <xf numFmtId="0" fontId="0" fillId="0" borderId="7" xfId="0" applyBorder="1">
      <alignment vertical="top" wrapText="1"/>
    </xf>
    <xf numFmtId="0" fontId="0" fillId="0" borderId="8" xfId="0" applyBorder="1">
      <alignment vertical="top" wrapText="1"/>
    </xf>
    <xf numFmtId="0" fontId="0" fillId="0" borderId="9" xfId="0" applyBorder="1">
      <alignment vertical="top" wrapText="1"/>
    </xf>
    <xf numFmtId="0" fontId="0" fillId="0" borderId="10" xfId="0" applyBorder="1">
      <alignment vertical="top" wrapText="1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5A5A5"/>
      <rgbColor rgb="FFAAAAAA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5400" dir="5400000" rotWithShape="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5400" dir="5400000" rotWithShape="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0"/>
  <sheetViews>
    <sheetView showGridLines="0" tabSelected="1" zoomScale="82" zoomScaleNormal="82" workbookViewId="0">
      <selection activeCell="M24" sqref="M24"/>
    </sheetView>
  </sheetViews>
  <sheetFormatPr defaultColWidth="10.21875" defaultRowHeight="14.1" customHeight="1" x14ac:dyDescent="0.2"/>
  <cols>
    <col min="1" max="1" width="1.6640625" style="1" bestFit="1" customWidth="1"/>
    <col min="2" max="2" width="1.44140625" style="1" customWidth="1"/>
    <col min="3" max="3" width="16.21875" style="1" bestFit="1" customWidth="1"/>
    <col min="4" max="4" width="3.21875" style="1" customWidth="1"/>
    <col min="5" max="5" width="13.6640625" style="1" bestFit="1" customWidth="1"/>
    <col min="6" max="6" width="26.5546875" style="1" bestFit="1" customWidth="1"/>
    <col min="7" max="7" width="10.77734375" style="1" bestFit="1" customWidth="1"/>
    <col min="8" max="8" width="1" style="1" bestFit="1" customWidth="1"/>
    <col min="9" max="9" width="10.77734375" style="1" bestFit="1" customWidth="1"/>
    <col min="10" max="10" width="10.21875" style="1" customWidth="1"/>
    <col min="11" max="16384" width="10.21875" style="1"/>
  </cols>
  <sheetData>
    <row r="1" spans="1:9" ht="19.350000000000001" customHeight="1" x14ac:dyDescent="0.2">
      <c r="A1" s="2"/>
      <c r="B1" s="2"/>
      <c r="C1" s="2"/>
      <c r="D1" s="2"/>
      <c r="E1" s="3"/>
      <c r="F1" s="4" t="s">
        <v>0</v>
      </c>
      <c r="G1" s="3"/>
      <c r="H1" s="5"/>
      <c r="I1" s="3"/>
    </row>
    <row r="2" spans="1:9" ht="19.350000000000001" customHeight="1" x14ac:dyDescent="0.2">
      <c r="A2" s="2"/>
      <c r="B2" s="2"/>
      <c r="C2" s="2"/>
      <c r="D2" s="2"/>
      <c r="E2" s="3"/>
      <c r="F2" s="6" t="s">
        <v>1</v>
      </c>
      <c r="G2" s="3"/>
      <c r="H2" s="2"/>
      <c r="I2" s="3"/>
    </row>
    <row r="3" spans="1:9" ht="19.350000000000001" customHeight="1" x14ac:dyDescent="0.2">
      <c r="A3" s="2"/>
      <c r="B3" s="2"/>
      <c r="C3" s="2"/>
      <c r="D3" s="2"/>
      <c r="E3" s="3"/>
      <c r="F3" s="6" t="s">
        <v>2</v>
      </c>
      <c r="G3" s="3"/>
      <c r="H3" s="2"/>
      <c r="I3" s="3"/>
    </row>
    <row r="4" spans="1:9" ht="19.350000000000001" customHeight="1" x14ac:dyDescent="0.2">
      <c r="A4" s="2"/>
      <c r="B4" s="2"/>
      <c r="C4" s="2"/>
      <c r="D4" s="2"/>
      <c r="E4" s="7" t="s">
        <v>3</v>
      </c>
      <c r="F4" s="2"/>
      <c r="G4" s="7" t="s">
        <v>4</v>
      </c>
      <c r="H4" s="2"/>
      <c r="I4" s="7" t="s">
        <v>5</v>
      </c>
    </row>
    <row r="5" spans="1:9" ht="19.350000000000001" customHeight="1" x14ac:dyDescent="0.2">
      <c r="A5" s="2"/>
      <c r="B5" s="2"/>
      <c r="C5" s="7" t="s">
        <v>6</v>
      </c>
      <c r="D5" s="2"/>
      <c r="E5" s="3"/>
      <c r="F5" s="2"/>
      <c r="G5" s="3"/>
      <c r="H5" s="2"/>
      <c r="I5" s="3"/>
    </row>
    <row r="6" spans="1:9" ht="19.350000000000001" customHeight="1" x14ac:dyDescent="0.2">
      <c r="A6" s="5" t="s">
        <v>7</v>
      </c>
      <c r="B6" s="2"/>
      <c r="C6" s="5" t="s">
        <v>8</v>
      </c>
      <c r="D6" s="2"/>
      <c r="E6" s="3">
        <v>9500</v>
      </c>
      <c r="F6" s="2"/>
      <c r="G6" s="3">
        <v>21850</v>
      </c>
      <c r="H6" s="2"/>
      <c r="I6" s="3">
        <v>21800</v>
      </c>
    </row>
    <row r="7" spans="1:9" ht="19.350000000000001" customHeight="1" x14ac:dyDescent="0.2">
      <c r="A7" s="2"/>
      <c r="B7" s="2"/>
      <c r="C7" s="5" t="s">
        <v>9</v>
      </c>
      <c r="D7" s="2"/>
      <c r="E7" s="3">
        <v>0</v>
      </c>
      <c r="F7" s="2"/>
      <c r="G7" s="3">
        <v>40.47</v>
      </c>
      <c r="H7" s="2"/>
      <c r="I7" s="3">
        <v>40.47</v>
      </c>
    </row>
    <row r="8" spans="1:9" ht="19.350000000000001" customHeight="1" x14ac:dyDescent="0.2">
      <c r="A8" s="2"/>
      <c r="B8" s="2"/>
      <c r="C8" s="5" t="s">
        <v>10</v>
      </c>
      <c r="D8" s="2"/>
      <c r="E8" s="8">
        <v>0.37</v>
      </c>
      <c r="F8" s="2"/>
      <c r="G8" s="9">
        <v>3.92</v>
      </c>
      <c r="H8" s="2"/>
      <c r="I8" s="9">
        <v>10</v>
      </c>
    </row>
    <row r="9" spans="1:9" ht="19.350000000000001" customHeight="1" x14ac:dyDescent="0.2">
      <c r="A9" s="2"/>
      <c r="B9" s="2"/>
      <c r="C9" s="5" t="s">
        <v>11</v>
      </c>
      <c r="D9" s="2"/>
      <c r="E9" s="3">
        <v>0</v>
      </c>
      <c r="F9" s="2"/>
      <c r="G9" s="3">
        <v>0</v>
      </c>
      <c r="H9" s="2"/>
      <c r="I9" s="3">
        <v>0</v>
      </c>
    </row>
    <row r="10" spans="1:9" ht="21.4" customHeight="1" x14ac:dyDescent="0.2">
      <c r="A10" s="2"/>
      <c r="B10" s="2"/>
      <c r="C10" s="5" t="s">
        <v>12</v>
      </c>
      <c r="D10" s="2"/>
      <c r="E10" s="10">
        <v>0</v>
      </c>
      <c r="F10" s="2"/>
      <c r="G10" s="10">
        <v>0</v>
      </c>
      <c r="H10" s="2"/>
      <c r="I10" s="11">
        <v>0</v>
      </c>
    </row>
    <row r="11" spans="1:9" ht="19.350000000000001" customHeight="1" x14ac:dyDescent="0.2">
      <c r="A11" s="2"/>
      <c r="B11" s="2"/>
      <c r="C11" s="2"/>
      <c r="D11" s="2"/>
      <c r="E11" s="12">
        <f>SUM(E6:E10)</f>
        <v>9500.3700000000008</v>
      </c>
      <c r="F11" s="2"/>
      <c r="G11" s="12">
        <f>SUM(G6:G10)</f>
        <v>21894.39</v>
      </c>
      <c r="H11" s="2"/>
      <c r="I11" s="12">
        <f>SUM(I6:I10)</f>
        <v>21850.47</v>
      </c>
    </row>
    <row r="12" spans="1:9" ht="19.350000000000001" customHeight="1" x14ac:dyDescent="0.2">
      <c r="A12" s="2"/>
      <c r="B12" s="2"/>
      <c r="C12" s="2"/>
      <c r="D12" s="2"/>
      <c r="E12" s="3"/>
      <c r="F12" s="2"/>
      <c r="G12" s="3"/>
      <c r="H12" s="2"/>
      <c r="I12" s="3"/>
    </row>
    <row r="13" spans="1:9" ht="19.350000000000001" customHeight="1" x14ac:dyDescent="0.2">
      <c r="A13" s="2"/>
      <c r="B13" s="2"/>
      <c r="C13" s="7" t="s">
        <v>13</v>
      </c>
      <c r="D13" s="2"/>
      <c r="E13" s="3"/>
      <c r="F13" s="2"/>
      <c r="G13" s="3"/>
      <c r="H13" s="2"/>
      <c r="I13" s="3"/>
    </row>
    <row r="14" spans="1:9" ht="19.350000000000001" customHeight="1" x14ac:dyDescent="0.2">
      <c r="A14" s="2"/>
      <c r="B14" s="2"/>
      <c r="C14" s="5" t="s">
        <v>14</v>
      </c>
      <c r="D14" s="2"/>
      <c r="E14" s="3">
        <v>0</v>
      </c>
      <c r="F14" s="2"/>
      <c r="G14" s="3">
        <v>57</v>
      </c>
      <c r="H14" s="2"/>
      <c r="I14" s="3">
        <v>57</v>
      </c>
    </row>
    <row r="15" spans="1:9" ht="19.350000000000001" customHeight="1" x14ac:dyDescent="0.2">
      <c r="A15" s="2"/>
      <c r="B15" s="2"/>
      <c r="C15" s="5" t="s">
        <v>15</v>
      </c>
      <c r="D15" s="2"/>
      <c r="E15" s="3">
        <v>0</v>
      </c>
      <c r="F15" s="2"/>
      <c r="G15" s="3">
        <v>0</v>
      </c>
      <c r="H15" s="5" t="s">
        <v>16</v>
      </c>
      <c r="I15" s="3">
        <v>0</v>
      </c>
    </row>
    <row r="16" spans="1:9" ht="19.350000000000001" customHeight="1" x14ac:dyDescent="0.2">
      <c r="A16" s="2"/>
      <c r="B16" s="2"/>
      <c r="C16" s="5" t="s">
        <v>17</v>
      </c>
      <c r="D16" s="2"/>
      <c r="E16" s="3">
        <v>0</v>
      </c>
      <c r="F16" s="2"/>
      <c r="G16" s="3">
        <v>20</v>
      </c>
      <c r="H16" s="2"/>
      <c r="I16" s="3">
        <v>20</v>
      </c>
    </row>
    <row r="17" spans="1:9" ht="19.350000000000001" customHeight="1" x14ac:dyDescent="0.2">
      <c r="A17" s="2"/>
      <c r="B17" s="2"/>
      <c r="C17" s="5" t="s">
        <v>18</v>
      </c>
      <c r="D17" s="2"/>
      <c r="E17" s="3">
        <v>0</v>
      </c>
      <c r="F17" s="2"/>
      <c r="G17" s="3">
        <v>250</v>
      </c>
      <c r="H17" s="2"/>
      <c r="I17" s="3">
        <v>250</v>
      </c>
    </row>
    <row r="18" spans="1:9" ht="19.350000000000001" customHeight="1" x14ac:dyDescent="0.2">
      <c r="A18" s="2"/>
      <c r="B18" s="2"/>
      <c r="C18" s="5" t="s">
        <v>19</v>
      </c>
      <c r="D18" s="2"/>
      <c r="E18" s="3">
        <v>0</v>
      </c>
      <c r="F18" s="2"/>
      <c r="G18" s="3">
        <v>898</v>
      </c>
      <c r="H18" s="2"/>
      <c r="I18" s="3">
        <v>898</v>
      </c>
    </row>
    <row r="19" spans="1:9" ht="19.350000000000001" customHeight="1" x14ac:dyDescent="0.2">
      <c r="A19" s="2"/>
      <c r="B19" s="2"/>
      <c r="C19" s="5" t="s">
        <v>20</v>
      </c>
      <c r="D19" s="2"/>
      <c r="E19" s="3">
        <v>0</v>
      </c>
      <c r="F19" s="2"/>
      <c r="G19" s="3">
        <v>0</v>
      </c>
      <c r="H19" s="2"/>
      <c r="I19" s="3">
        <v>15</v>
      </c>
    </row>
    <row r="20" spans="1:9" ht="19.350000000000001" customHeight="1" x14ac:dyDescent="0.2">
      <c r="A20" s="2"/>
      <c r="B20" s="2"/>
      <c r="C20" s="5" t="s">
        <v>21</v>
      </c>
      <c r="D20" s="2"/>
      <c r="E20" s="3">
        <v>900</v>
      </c>
      <c r="F20" s="2"/>
      <c r="G20" s="3">
        <v>900</v>
      </c>
      <c r="H20" s="2"/>
      <c r="I20" s="3">
        <v>150</v>
      </c>
    </row>
    <row r="21" spans="1:9" ht="19.350000000000001" customHeight="1" x14ac:dyDescent="0.2">
      <c r="A21" s="2"/>
      <c r="B21" s="2"/>
      <c r="C21" s="5" t="s">
        <v>22</v>
      </c>
      <c r="D21" s="2"/>
      <c r="E21" s="3"/>
      <c r="F21" s="2"/>
      <c r="G21" s="3">
        <v>581.20000000000005</v>
      </c>
      <c r="H21" s="2"/>
      <c r="I21" s="3">
        <v>550</v>
      </c>
    </row>
    <row r="22" spans="1:9" ht="19.350000000000001" customHeight="1" x14ac:dyDescent="0.2">
      <c r="A22" s="2"/>
      <c r="B22" s="2"/>
      <c r="C22" s="5" t="s">
        <v>23</v>
      </c>
      <c r="D22" s="2"/>
      <c r="E22" s="3">
        <v>358.33</v>
      </c>
      <c r="F22" s="2"/>
      <c r="G22" s="3">
        <v>9481.2099999999991</v>
      </c>
      <c r="H22" s="2"/>
      <c r="I22" s="3">
        <v>11300</v>
      </c>
    </row>
    <row r="23" spans="1:9" ht="19.350000000000001" customHeight="1" x14ac:dyDescent="0.2">
      <c r="A23" s="2"/>
      <c r="B23" s="2"/>
      <c r="C23" s="5" t="s">
        <v>24</v>
      </c>
      <c r="D23" s="2"/>
      <c r="E23" s="3">
        <v>0</v>
      </c>
      <c r="F23" s="2"/>
      <c r="G23" s="3">
        <v>3100.27</v>
      </c>
      <c r="H23" s="2"/>
      <c r="I23" s="3">
        <v>2950</v>
      </c>
    </row>
    <row r="24" spans="1:9" ht="19.350000000000001" customHeight="1" x14ac:dyDescent="0.2">
      <c r="A24" s="2"/>
      <c r="B24" s="2"/>
      <c r="C24" s="5" t="s">
        <v>25</v>
      </c>
      <c r="D24" s="2"/>
      <c r="E24" s="3">
        <v>0</v>
      </c>
      <c r="F24" s="2"/>
      <c r="G24" s="3">
        <v>0</v>
      </c>
      <c r="H24" s="2"/>
      <c r="I24" s="3">
        <v>500</v>
      </c>
    </row>
    <row r="25" spans="1:9" ht="19.350000000000001" customHeight="1" x14ac:dyDescent="0.2">
      <c r="A25" s="2"/>
      <c r="B25" s="2"/>
      <c r="C25" s="5" t="s">
        <v>26</v>
      </c>
      <c r="D25" s="2"/>
      <c r="E25" s="3"/>
      <c r="F25" s="2"/>
      <c r="G25" s="3">
        <v>42.57</v>
      </c>
      <c r="H25" s="2"/>
      <c r="I25" s="3">
        <v>400</v>
      </c>
    </row>
    <row r="26" spans="1:9" ht="19.350000000000001" customHeight="1" x14ac:dyDescent="0.2">
      <c r="A26" s="2"/>
      <c r="B26" s="2"/>
      <c r="C26" s="5" t="s">
        <v>27</v>
      </c>
      <c r="D26" s="2"/>
      <c r="E26" s="3">
        <v>78.92</v>
      </c>
      <c r="F26" s="2"/>
      <c r="G26" s="3">
        <v>825.53</v>
      </c>
      <c r="H26" s="2"/>
      <c r="I26" s="3">
        <v>850</v>
      </c>
    </row>
    <row r="27" spans="1:9" ht="19.350000000000001" customHeight="1" x14ac:dyDescent="0.2">
      <c r="A27" s="2"/>
      <c r="B27" s="2"/>
      <c r="C27" s="5" t="s">
        <v>28</v>
      </c>
      <c r="D27" s="2"/>
      <c r="E27" s="3">
        <v>240</v>
      </c>
      <c r="F27" s="2"/>
      <c r="G27" s="3">
        <v>240</v>
      </c>
      <c r="H27" s="2"/>
      <c r="I27" s="3">
        <v>240</v>
      </c>
    </row>
    <row r="28" spans="1:9" ht="19.350000000000001" customHeight="1" x14ac:dyDescent="0.2">
      <c r="A28" s="2"/>
      <c r="B28" s="2"/>
      <c r="C28" s="5" t="s">
        <v>29</v>
      </c>
      <c r="D28" s="2"/>
      <c r="E28" s="3">
        <v>0</v>
      </c>
      <c r="F28" s="2"/>
      <c r="G28" s="3">
        <v>0</v>
      </c>
      <c r="H28" s="5" t="s">
        <v>16</v>
      </c>
      <c r="I28" s="3">
        <v>0</v>
      </c>
    </row>
    <row r="29" spans="1:9" ht="19.350000000000001" customHeight="1" x14ac:dyDescent="0.2">
      <c r="A29" s="2"/>
      <c r="B29" s="2"/>
      <c r="C29" s="5" t="s">
        <v>30</v>
      </c>
      <c r="D29" s="2"/>
      <c r="E29" s="3">
        <v>52.24</v>
      </c>
      <c r="F29" s="2"/>
      <c r="G29" s="3">
        <v>1271.68</v>
      </c>
      <c r="H29" s="2"/>
      <c r="I29" s="3">
        <v>1050</v>
      </c>
    </row>
    <row r="30" spans="1:9" ht="19.350000000000001" customHeight="1" x14ac:dyDescent="0.2">
      <c r="A30" s="2"/>
      <c r="B30" s="2"/>
      <c r="C30" s="5" t="s">
        <v>31</v>
      </c>
      <c r="D30" s="2"/>
      <c r="E30" s="10">
        <v>0</v>
      </c>
      <c r="F30" s="2"/>
      <c r="G30" s="10">
        <v>0</v>
      </c>
      <c r="H30" s="2"/>
      <c r="I30" s="10">
        <v>0</v>
      </c>
    </row>
    <row r="31" spans="1:9" ht="19.350000000000001" customHeight="1" x14ac:dyDescent="0.2">
      <c r="A31" s="2"/>
      <c r="B31" s="2"/>
      <c r="C31" s="5"/>
      <c r="D31" s="2"/>
      <c r="E31" s="10"/>
      <c r="F31" s="2"/>
      <c r="G31" s="10"/>
      <c r="H31" s="2"/>
      <c r="I31" s="10"/>
    </row>
    <row r="32" spans="1:9" ht="19.350000000000001" customHeight="1" x14ac:dyDescent="0.2">
      <c r="A32" s="2"/>
      <c r="B32" s="2"/>
      <c r="C32" s="5"/>
      <c r="D32" s="2"/>
      <c r="E32" s="12">
        <f>SUM(E14:E31)</f>
        <v>1629.49</v>
      </c>
      <c r="F32" s="2"/>
      <c r="G32" s="12">
        <v>17667.46</v>
      </c>
      <c r="H32" s="2"/>
      <c r="I32" s="12">
        <f>SUM(I14:I31)</f>
        <v>19230</v>
      </c>
    </row>
    <row r="33" spans="1:9" ht="19.350000000000001" customHeight="1" x14ac:dyDescent="0.2">
      <c r="A33" s="2"/>
      <c r="B33" s="2"/>
      <c r="C33" s="2"/>
      <c r="D33" s="2"/>
      <c r="E33" s="3"/>
      <c r="F33" s="2"/>
      <c r="G33" s="3"/>
      <c r="H33" s="2"/>
      <c r="I33" s="3"/>
    </row>
    <row r="34" spans="1:9" ht="19.350000000000001" customHeight="1" x14ac:dyDescent="0.2">
      <c r="A34" s="2"/>
      <c r="B34" s="2"/>
      <c r="C34" s="7" t="s">
        <v>32</v>
      </c>
      <c r="D34" s="2"/>
      <c r="E34" s="12">
        <f>SUM(E11,-E32)</f>
        <v>7870.880000000001</v>
      </c>
      <c r="F34" s="2"/>
      <c r="G34" s="12">
        <f>SUM(G11,-G32)</f>
        <v>4226.93</v>
      </c>
      <c r="H34" s="2"/>
      <c r="I34" s="12">
        <f>SUM(I11,-I32)</f>
        <v>2620.4700000000012</v>
      </c>
    </row>
    <row r="35" spans="1:9" ht="19.350000000000001" customHeight="1" x14ac:dyDescent="0.2">
      <c r="A35" s="2"/>
      <c r="B35" s="2"/>
      <c r="C35" s="5"/>
      <c r="D35" s="2"/>
      <c r="E35" s="3"/>
      <c r="F35" s="2"/>
      <c r="G35" s="10"/>
      <c r="H35" s="2"/>
      <c r="I35" s="10"/>
    </row>
    <row r="36" spans="1:9" ht="19.350000000000001" customHeight="1" x14ac:dyDescent="0.2">
      <c r="A36" s="5" t="s">
        <v>7</v>
      </c>
      <c r="B36" s="2"/>
      <c r="C36" s="5" t="s">
        <v>33</v>
      </c>
      <c r="D36" s="2"/>
      <c r="E36" s="3"/>
      <c r="F36" s="2"/>
      <c r="G36" s="3"/>
      <c r="H36" s="2"/>
      <c r="I36" s="3"/>
    </row>
    <row r="37" spans="1:9" ht="19.350000000000001" customHeight="1" x14ac:dyDescent="0.2">
      <c r="A37" s="2"/>
      <c r="B37" s="2"/>
      <c r="C37" s="5" t="s">
        <v>34</v>
      </c>
      <c r="D37" s="2"/>
      <c r="E37" s="3"/>
      <c r="F37" s="2"/>
      <c r="G37" s="3"/>
      <c r="H37" s="2"/>
      <c r="I37" s="3"/>
    </row>
    <row r="38" spans="1:9" ht="19.350000000000001" customHeight="1" x14ac:dyDescent="0.2">
      <c r="A38" s="2"/>
      <c r="B38" s="2"/>
      <c r="C38" s="5"/>
      <c r="D38" s="2"/>
      <c r="E38" s="3"/>
      <c r="F38" s="2"/>
      <c r="G38" s="3"/>
      <c r="H38" s="2"/>
      <c r="I38" s="3"/>
    </row>
    <row r="39" spans="1:9" ht="19.350000000000001" customHeight="1" x14ac:dyDescent="0.2">
      <c r="A39" s="2"/>
      <c r="B39" s="2"/>
      <c r="C39" s="5"/>
      <c r="D39" s="2"/>
      <c r="E39" s="3"/>
      <c r="F39" s="2"/>
      <c r="G39" s="3"/>
      <c r="H39" s="2"/>
      <c r="I39" s="3"/>
    </row>
    <row r="40" spans="1:9" ht="19.350000000000001" customHeight="1" x14ac:dyDescent="0.2">
      <c r="A40" s="2"/>
      <c r="B40" s="2"/>
      <c r="C40" s="5"/>
      <c r="D40" s="2"/>
      <c r="E40" s="3"/>
      <c r="F40" s="2"/>
      <c r="G40" s="3"/>
      <c r="H40" s="2"/>
      <c r="I40" s="3"/>
    </row>
  </sheetData>
  <pageMargins left="0.5" right="0.5" top="0.75" bottom="0.75" header="0.27777800000000002" footer="0.27777800000000002"/>
  <pageSetup scale="89" orientation="portrait"/>
  <headerFooter>
    <oddFooter>&amp;C&amp;"Helvetica Neue,Regular"&amp;12&amp;K000000&amp;P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10"/>
  <sheetViews>
    <sheetView showGridLines="0" workbookViewId="0"/>
  </sheetViews>
  <sheetFormatPr defaultColWidth="10" defaultRowHeight="12.95" customHeight="1" x14ac:dyDescent="0.2"/>
  <cols>
    <col min="1" max="6" width="10" style="1" customWidth="1"/>
    <col min="7" max="16384" width="10" style="1"/>
  </cols>
  <sheetData>
    <row r="1" spans="1:5" ht="17.100000000000001" customHeight="1" x14ac:dyDescent="0.2">
      <c r="A1" s="13"/>
      <c r="B1" s="14"/>
      <c r="C1" s="14"/>
      <c r="D1" s="14"/>
      <c r="E1" s="15"/>
    </row>
    <row r="2" spans="1:5" ht="17.100000000000001" customHeight="1" x14ac:dyDescent="0.2">
      <c r="A2" s="16"/>
      <c r="B2" s="17"/>
      <c r="C2" s="17"/>
      <c r="D2" s="17"/>
      <c r="E2" s="18"/>
    </row>
    <row r="3" spans="1:5" ht="17.100000000000001" customHeight="1" x14ac:dyDescent="0.2">
      <c r="A3" s="16"/>
      <c r="B3" s="17"/>
      <c r="C3" s="17"/>
      <c r="D3" s="17"/>
      <c r="E3" s="18"/>
    </row>
    <row r="4" spans="1:5" ht="17.100000000000001" customHeight="1" x14ac:dyDescent="0.2">
      <c r="A4" s="16"/>
      <c r="B4" s="17"/>
      <c r="C4" s="17"/>
      <c r="D4" s="17"/>
      <c r="E4" s="18"/>
    </row>
    <row r="5" spans="1:5" ht="17.100000000000001" customHeight="1" x14ac:dyDescent="0.2">
      <c r="A5" s="16"/>
      <c r="B5" s="17"/>
      <c r="C5" s="17"/>
      <c r="D5" s="17"/>
      <c r="E5" s="18"/>
    </row>
    <row r="6" spans="1:5" ht="17.100000000000001" customHeight="1" x14ac:dyDescent="0.2">
      <c r="A6" s="16"/>
      <c r="B6" s="17"/>
      <c r="C6" s="17"/>
      <c r="D6" s="17"/>
      <c r="E6" s="18"/>
    </row>
    <row r="7" spans="1:5" ht="17.100000000000001" customHeight="1" x14ac:dyDescent="0.2">
      <c r="A7" s="16"/>
      <c r="B7" s="17"/>
      <c r="C7" s="17"/>
      <c r="D7" s="17"/>
      <c r="E7" s="18"/>
    </row>
    <row r="8" spans="1:5" ht="17.100000000000001" customHeight="1" x14ac:dyDescent="0.2">
      <c r="A8" s="16"/>
      <c r="B8" s="17"/>
      <c r="C8" s="17"/>
      <c r="D8" s="17"/>
      <c r="E8" s="18"/>
    </row>
    <row r="9" spans="1:5" ht="17.100000000000001" customHeight="1" x14ac:dyDescent="0.2">
      <c r="A9" s="16"/>
      <c r="B9" s="17"/>
      <c r="C9" s="17"/>
      <c r="D9" s="17"/>
      <c r="E9" s="18"/>
    </row>
    <row r="10" spans="1:5" ht="17.100000000000001" customHeight="1" x14ac:dyDescent="0.2">
      <c r="A10" s="19"/>
      <c r="B10" s="20"/>
      <c r="C10" s="20"/>
      <c r="D10" s="20"/>
      <c r="E10" s="21"/>
    </row>
  </sheetData>
  <pageMargins left="1" right="1" top="1" bottom="1" header="0.25" footer="0.25"/>
  <pageSetup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 1</vt:lpstr>
      <vt:lpstr>Sheet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Edwards</dc:creator>
  <cp:lastModifiedBy>Tom Edwards</cp:lastModifiedBy>
  <dcterms:created xsi:type="dcterms:W3CDTF">2023-01-10T02:30:36Z</dcterms:created>
  <dcterms:modified xsi:type="dcterms:W3CDTF">2023-01-10T02:30:36Z</dcterms:modified>
</cp:coreProperties>
</file>